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hatak\Desktop\"/>
    </mc:Choice>
  </mc:AlternateContent>
  <bookViews>
    <workbookView xWindow="0" yWindow="0" windowWidth="28800" windowHeight="12300"/>
  </bookViews>
  <sheets>
    <sheet name="289 - Ústrašín" sheetId="2" r:id="rId1"/>
  </sheets>
  <definedNames>
    <definedName name="_xlnm.Print_Area" localSheetId="0">'289 - Ústrašín'!$E$1:$U$42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2" l="1"/>
  <c r="P40" i="2" s="1"/>
  <c r="P41" i="2" s="1"/>
  <c r="P38" i="2"/>
  <c r="O36" i="2"/>
  <c r="O37" i="2" s="1"/>
  <c r="O38" i="2" s="1"/>
  <c r="O39" i="2" s="1"/>
  <c r="O40" i="2" s="1"/>
  <c r="O41" i="2" s="1"/>
  <c r="N36" i="2"/>
  <c r="N37" i="2" s="1"/>
  <c r="N38" i="2" s="1"/>
  <c r="N39" i="2" s="1"/>
  <c r="N40" i="2" s="1"/>
  <c r="N41" i="2" s="1"/>
  <c r="M36" i="2"/>
  <c r="M37" i="2" s="1"/>
  <c r="M38" i="2" s="1"/>
  <c r="M39" i="2" s="1"/>
  <c r="M40" i="2" s="1"/>
  <c r="M41" i="2" s="1"/>
  <c r="L36" i="2"/>
  <c r="L37" i="2" s="1"/>
  <c r="L38" i="2" s="1"/>
  <c r="L39" i="2" s="1"/>
  <c r="L40" i="2" s="1"/>
  <c r="L41" i="2" s="1"/>
  <c r="K36" i="2"/>
  <c r="K37" i="2" s="1"/>
  <c r="K38" i="2" s="1"/>
  <c r="K39" i="2" s="1"/>
  <c r="K40" i="2" s="1"/>
  <c r="K41" i="2" s="1"/>
  <c r="J36" i="2"/>
  <c r="J37" i="2" s="1"/>
  <c r="J38" i="2" s="1"/>
  <c r="J39" i="2" s="1"/>
  <c r="J40" i="2" s="1"/>
  <c r="J41" i="2" s="1"/>
  <c r="I36" i="2"/>
  <c r="I37" i="2" s="1"/>
  <c r="I38" i="2" s="1"/>
  <c r="I39" i="2" s="1"/>
  <c r="I40" i="2" s="1"/>
  <c r="I41" i="2" s="1"/>
  <c r="H36" i="2"/>
  <c r="H37" i="2" s="1"/>
  <c r="H38" i="2" s="1"/>
  <c r="H39" i="2" s="1"/>
  <c r="H40" i="2" s="1"/>
  <c r="H41" i="2" s="1"/>
  <c r="G36" i="2"/>
  <c r="G37" i="2" s="1"/>
  <c r="G38" i="2" s="1"/>
  <c r="G39" i="2" s="1"/>
  <c r="G40" i="2" s="1"/>
  <c r="G41" i="2" s="1"/>
  <c r="F36" i="2"/>
  <c r="F37" i="2" s="1"/>
  <c r="F38" i="2" s="1"/>
  <c r="F39" i="2" s="1"/>
  <c r="F40" i="2" s="1"/>
  <c r="F41" i="2" s="1"/>
  <c r="M20" i="2"/>
  <c r="M21" i="2" s="1"/>
  <c r="M22" i="2" s="1"/>
  <c r="M23" i="2" s="1"/>
  <c r="I20" i="2"/>
  <c r="I21" i="2" s="1"/>
  <c r="I22" i="2" s="1"/>
  <c r="I23" i="2" s="1"/>
  <c r="P19" i="2"/>
  <c r="P20" i="2" s="1"/>
  <c r="P21" i="2" s="1"/>
  <c r="P22" i="2" s="1"/>
  <c r="P23" i="2" s="1"/>
  <c r="N19" i="2"/>
  <c r="N20" i="2" s="1"/>
  <c r="N21" i="2" s="1"/>
  <c r="N22" i="2" s="1"/>
  <c r="N23" i="2" s="1"/>
  <c r="L19" i="2"/>
  <c r="L20" i="2" s="1"/>
  <c r="L21" i="2" s="1"/>
  <c r="L22" i="2" s="1"/>
  <c r="L23" i="2" s="1"/>
  <c r="J19" i="2"/>
  <c r="J20" i="2" s="1"/>
  <c r="J21" i="2" s="1"/>
  <c r="J22" i="2" s="1"/>
  <c r="J23" i="2" s="1"/>
  <c r="H19" i="2"/>
  <c r="H20" i="2" s="1"/>
  <c r="H21" i="2" s="1"/>
  <c r="H22" i="2" s="1"/>
  <c r="H23" i="2" s="1"/>
  <c r="F19" i="2"/>
  <c r="F20" i="2" s="1"/>
  <c r="F23" i="2" s="1"/>
  <c r="P18" i="2"/>
  <c r="O18" i="2"/>
  <c r="O19" i="2" s="1"/>
  <c r="O20" i="2" s="1"/>
  <c r="O21" i="2" s="1"/>
  <c r="O22" i="2" s="1"/>
  <c r="O23" i="2" s="1"/>
  <c r="N18" i="2"/>
  <c r="M18" i="2"/>
  <c r="M19" i="2" s="1"/>
  <c r="L18" i="2"/>
  <c r="K18" i="2"/>
  <c r="K19" i="2" s="1"/>
  <c r="K20" i="2" s="1"/>
  <c r="K21" i="2" s="1"/>
  <c r="K22" i="2" s="1"/>
  <c r="K23" i="2" s="1"/>
  <c r="J18" i="2"/>
  <c r="I18" i="2"/>
  <c r="I19" i="2" s="1"/>
  <c r="H18" i="2"/>
  <c r="G18" i="2"/>
  <c r="G19" i="2" s="1"/>
  <c r="G20" i="2" s="1"/>
  <c r="G21" i="2" s="1"/>
  <c r="G22" i="2" s="1"/>
  <c r="G23" i="2" s="1"/>
  <c r="F18" i="2"/>
</calcChain>
</file>

<file path=xl/sharedStrings.xml><?xml version="1.0" encoding="utf-8"?>
<sst xmlns="http://schemas.openxmlformats.org/spreadsheetml/2006/main" count="81" uniqueCount="27">
  <si>
    <t>LINKA 289 PELHŘIMOV - ÚSTRAŠÍN</t>
  </si>
  <si>
    <t>Spoje 1, 2, 3, 5, 6, 7, 8, 9, 10, 11, 12, 13, 14, 15, 16, 17, 18, 19, 20, 21, 22 zajišťuje dopravce pro oblast č. 8</t>
  </si>
  <si>
    <t>Spoj 4 zajišťuje dopravce pro oblast č. 7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</si>
  <si>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</si>
  <si>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</si>
  <si>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</si>
  <si>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</si>
  <si>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</si>
  <si>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</si>
  <si>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</si>
  <si>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</si>
  <si>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</si>
  <si>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X</t>
  </si>
  <si>
    <t>km</t>
  </si>
  <si>
    <t>Tč</t>
  </si>
  <si>
    <t>číslo zóny</t>
  </si>
  <si>
    <t>specifické dny jízdy</t>
  </si>
  <si>
    <t>Pelhřimov,,aut.nádr.;MHD</t>
  </si>
  <si>
    <t>Pelhřimov,,žel.st.;MHD</t>
  </si>
  <si>
    <t>Pelhřimov,,Rynárecká;MHD</t>
  </si>
  <si>
    <t>Pelhřimov,,Strabag;MHD</t>
  </si>
  <si>
    <t>&gt;</t>
  </si>
  <si>
    <t>Pelhřimov,Myslotín</t>
  </si>
  <si>
    <t>Ondřejov</t>
  </si>
  <si>
    <t>Ústrašín</t>
  </si>
  <si>
    <t>opačný směr</t>
  </si>
  <si>
    <t>Střední autobus.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</si>
</sst>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[$-F400]h:mm:ss\ AM/PM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trike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5">
    <xf numFmtId="0" fontId="0" fillId="0" borderId="0" xfId="0"/>
    <xf numFmtId="164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7" fillId="2" borderId="0" xfId="0" applyFont="1" applyFill="1"/>
    <xf numFmtId="0" fontId="6" fillId="2" borderId="0" xfId="0" applyFont="1" applyFill="1"/>
    <xf numFmtId="0" fontId="3" fillId="2" borderId="0" xfId="0" applyFont="1" applyFill="1"/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5" fontId="4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2" fillId="0" borderId="2" xfId="1" applyNumberFormat="1" applyFont="1" applyFill="1" applyBorder="1" applyAlignment="1">
      <alignment horizontal="left" vertical="center"/>
    </xf>
    <xf numFmtId="0" fontId="3" fillId="0" borderId="2" xfId="0" applyFont="1" applyFill="1" applyBorder="1"/>
    <xf numFmtId="49" fontId="2" fillId="0" borderId="2" xfId="1" applyNumberFormat="1" applyFont="1" applyFill="1" applyBorder="1" applyAlignment="1">
      <alignment horizontal="left" vertical="center"/>
    </xf>
    <xf numFmtId="0" fontId="10" fillId="0" borderId="2" xfId="2" applyFont="1" applyFill="1" applyBorder="1"/>
    <xf numFmtId="1" fontId="2" fillId="0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" fontId="10" fillId="0" borderId="2" xfId="2" applyNumberFormat="1" applyFont="1" applyFill="1" applyBorder="1"/>
    <xf numFmtId="1" fontId="2" fillId="0" borderId="2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/>
    <xf numFmtId="165" fontId="2" fillId="0" borderId="3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center" shrinkToFit="1"/>
    </xf>
    <xf numFmtId="165" fontId="2" fillId="0" borderId="4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 shrinkToFi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10" fillId="0" borderId="0" xfId="0" applyFont="1" applyFill="1"/>
    <xf numFmtId="0" fontId="2" fillId="0" borderId="2" xfId="0" applyFont="1" applyFill="1" applyBorder="1"/>
    <xf numFmtId="49" fontId="12" fillId="0" borderId="0" xfId="1" applyNumberFormat="1" applyFont="1" applyFill="1" applyBorder="1" applyAlignment="1">
      <alignment horizontal="left" vertical="center" shrinkToFit="1"/>
    </xf>
    <xf numFmtId="49" fontId="12" fillId="0" borderId="0" xfId="1" applyNumberFormat="1" applyFont="1" applyFill="1" applyBorder="1" applyAlignment="1">
      <alignment horizontal="left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A44"/>
  <sheetViews>
    <sheetView tabSelected="1" zoomScaleNormal="100" workbookViewId="0">
      <selection activeCell="V34" sqref="V34"/>
    </sheetView>
  </sheetViews>
  <sheetFormatPr defaultColWidth="8.7109375" defaultRowHeight="12" customHeight="1" x14ac:dyDescent="0.2"/>
  <cols>
    <col min="1" max="2" width="5.140625" style="1" customWidth="1"/>
    <col min="3" max="3" width="5.140625" style="2" customWidth="1"/>
    <col min="4" max="4" width="5.140625" style="3" customWidth="1"/>
    <col min="5" max="5" width="28.28515625" style="4" customWidth="1"/>
    <col min="6" max="6" width="6.140625" style="4" customWidth="1"/>
    <col min="7" max="17" width="6.140625" style="5" customWidth="1"/>
    <col min="18" max="18" width="6.140625" style="6" customWidth="1"/>
    <col min="19" max="24" width="6.140625" style="5" customWidth="1"/>
    <col min="25" max="25" width="7.5703125" style="5" customWidth="1"/>
    <col min="26" max="16384" width="8.7109375" style="5"/>
  </cols>
  <sheetData>
    <row r="5" spans="1:27" ht="15" x14ac:dyDescent="0.25">
      <c r="C5" s="7"/>
      <c r="D5" s="5"/>
      <c r="E5" s="8" t="s">
        <v>0</v>
      </c>
      <c r="F5" s="9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10">
        <v>43434</v>
      </c>
      <c r="S5" s="11"/>
      <c r="T5" s="11"/>
      <c r="U5" s="11"/>
    </row>
    <row r="6" spans="1:27" ht="15" x14ac:dyDescent="0.25">
      <c r="C6" s="7"/>
      <c r="D6" s="5"/>
      <c r="E6" s="12" t="s">
        <v>1</v>
      </c>
      <c r="F6" s="13"/>
      <c r="G6" s="14"/>
      <c r="H6" s="14"/>
      <c r="I6" s="14"/>
      <c r="J6" s="14"/>
      <c r="K6" s="14"/>
      <c r="L6" s="14"/>
      <c r="M6" s="3"/>
      <c r="N6" s="3"/>
      <c r="O6" s="3"/>
      <c r="P6" s="3"/>
      <c r="Q6" s="3"/>
      <c r="R6" s="15"/>
      <c r="S6" s="16"/>
      <c r="T6" s="16"/>
      <c r="U6" s="16"/>
    </row>
    <row r="7" spans="1:27" ht="15" x14ac:dyDescent="0.25">
      <c r="C7" s="7"/>
      <c r="D7" s="5"/>
      <c r="E7" s="12" t="s">
        <v>2</v>
      </c>
      <c r="F7" s="13"/>
      <c r="G7" s="14"/>
      <c r="H7" s="3"/>
      <c r="I7" s="3"/>
      <c r="J7" s="3"/>
      <c r="K7" s="3"/>
      <c r="L7" s="3"/>
      <c r="M7" s="3"/>
      <c r="N7" s="3"/>
      <c r="O7" s="3"/>
      <c r="P7" s="3"/>
      <c r="Q7" s="3"/>
      <c r="R7" s="15"/>
      <c r="S7" s="16"/>
      <c r="T7" s="16"/>
      <c r="U7" s="16"/>
    </row>
    <row r="8" spans="1:27" x14ac:dyDescent="0.2">
      <c r="X8" s="17"/>
    </row>
    <row r="9" spans="1:27" x14ac:dyDescent="0.2">
      <c r="C9" s="7"/>
      <c r="D9" s="5"/>
      <c r="E9" s="3"/>
      <c r="F9" s="18" t="s">
        <v>3</v>
      </c>
      <c r="H9" s="3"/>
      <c r="I9" s="3"/>
      <c r="J9" s="3"/>
      <c r="K9" s="3"/>
      <c r="L9" s="3"/>
      <c r="M9" s="3"/>
      <c r="N9" s="3"/>
      <c r="O9" s="3"/>
      <c r="P9" s="3"/>
      <c r="Q9" s="18"/>
      <c r="R9" s="18" t="s">
        <v>4</v>
      </c>
      <c r="S9" s="3"/>
    </row>
    <row r="10" spans="1:27" x14ac:dyDescent="0.2">
      <c r="D10" s="5"/>
      <c r="E10" s="19" t="s">
        <v>5</v>
      </c>
      <c r="F10" s="19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3"/>
      <c r="R10" s="3" t="s">
        <v>6</v>
      </c>
    </row>
    <row r="11" spans="1:27" x14ac:dyDescent="0.2">
      <c r="D11" s="5"/>
      <c r="E11" s="19" t="s">
        <v>7</v>
      </c>
      <c r="F11" s="19"/>
      <c r="G11" s="20"/>
      <c r="H11" s="21"/>
      <c r="I11" s="21"/>
      <c r="J11" s="21"/>
      <c r="K11" s="21"/>
      <c r="L11" s="21"/>
      <c r="M11" s="21"/>
      <c r="N11" s="21"/>
      <c r="O11" s="21"/>
      <c r="P11" s="21"/>
      <c r="Q11" s="3"/>
      <c r="R11" s="5"/>
    </row>
    <row r="12" spans="1:27" x14ac:dyDescent="0.2">
      <c r="D12" s="5"/>
      <c r="E12" s="19" t="s">
        <v>8</v>
      </c>
      <c r="F12" s="19"/>
      <c r="G12" s="22"/>
      <c r="H12" s="21"/>
      <c r="I12" s="21"/>
      <c r="J12" s="21"/>
      <c r="K12" s="21"/>
      <c r="L12" s="21"/>
      <c r="M12" s="21"/>
      <c r="N12" s="21"/>
      <c r="O12" s="21"/>
      <c r="P12" s="21"/>
      <c r="Q12" s="3"/>
      <c r="R12" s="5"/>
    </row>
    <row r="13" spans="1:27" x14ac:dyDescent="0.2">
      <c r="D13" s="5"/>
      <c r="E13" s="19" t="s">
        <v>9</v>
      </c>
      <c r="F13" s="19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3"/>
      <c r="R13" s="5"/>
    </row>
    <row r="14" spans="1:27" x14ac:dyDescent="0.2">
      <c r="D14" s="5"/>
      <c r="E14" s="23" t="s">
        <v>10</v>
      </c>
      <c r="F14" s="24">
        <v>1</v>
      </c>
      <c r="G14" s="24">
        <v>3</v>
      </c>
      <c r="H14" s="24">
        <v>5</v>
      </c>
      <c r="I14" s="24">
        <v>7</v>
      </c>
      <c r="J14" s="24">
        <v>9</v>
      </c>
      <c r="K14" s="24">
        <v>11</v>
      </c>
      <c r="L14" s="24">
        <v>13</v>
      </c>
      <c r="M14" s="24">
        <v>15</v>
      </c>
      <c r="N14" s="24">
        <v>17</v>
      </c>
      <c r="O14" s="24">
        <v>19</v>
      </c>
      <c r="P14" s="24">
        <v>21</v>
      </c>
      <c r="Q14" s="3"/>
      <c r="R14" s="5"/>
    </row>
    <row r="15" spans="1:27" s="2" customFormat="1" x14ac:dyDescent="0.2">
      <c r="A15" s="1"/>
      <c r="B15" s="1"/>
      <c r="D15" s="5"/>
      <c r="E15" s="23" t="s">
        <v>11</v>
      </c>
      <c r="F15" s="25" t="s">
        <v>12</v>
      </c>
      <c r="G15" s="25" t="s">
        <v>12</v>
      </c>
      <c r="H15" s="25" t="s">
        <v>12</v>
      </c>
      <c r="I15" s="25" t="s">
        <v>12</v>
      </c>
      <c r="J15" s="25" t="s">
        <v>12</v>
      </c>
      <c r="K15" s="25" t="s">
        <v>12</v>
      </c>
      <c r="L15" s="25" t="s">
        <v>12</v>
      </c>
      <c r="M15" s="25" t="s">
        <v>12</v>
      </c>
      <c r="N15" s="25" t="s">
        <v>12</v>
      </c>
      <c r="O15" s="25" t="s">
        <v>12</v>
      </c>
      <c r="P15" s="25" t="s">
        <v>12</v>
      </c>
      <c r="Q15" s="3"/>
      <c r="R15" s="5"/>
      <c r="S15" s="5"/>
      <c r="T15" s="5"/>
      <c r="U15" s="5"/>
    </row>
    <row r="16" spans="1:27" x14ac:dyDescent="0.2">
      <c r="A16" s="2" t="s">
        <v>13</v>
      </c>
      <c r="B16" s="2" t="s">
        <v>13</v>
      </c>
      <c r="C16" s="2" t="s">
        <v>14</v>
      </c>
      <c r="D16" s="2" t="s">
        <v>15</v>
      </c>
      <c r="E16" s="26" t="s">
        <v>16</v>
      </c>
      <c r="F16" s="27"/>
      <c r="G16" s="27">
        <v>42</v>
      </c>
      <c r="H16" s="27"/>
      <c r="I16" s="28"/>
      <c r="J16" s="27"/>
      <c r="K16" s="27"/>
      <c r="L16" s="27">
        <v>43</v>
      </c>
      <c r="M16" s="27"/>
      <c r="N16" s="27"/>
      <c r="O16" s="27"/>
      <c r="P16" s="27"/>
      <c r="Q16" s="29"/>
      <c r="R16" s="2"/>
      <c r="S16" s="2"/>
      <c r="T16" s="2"/>
      <c r="U16" s="2"/>
      <c r="V16" s="6"/>
      <c r="W16" s="6"/>
      <c r="Z16" s="17"/>
      <c r="AA16" s="17"/>
    </row>
    <row r="17" spans="1:27" x14ac:dyDescent="0.2">
      <c r="A17" s="30">
        <v>0</v>
      </c>
      <c r="B17" s="30">
        <v>0</v>
      </c>
      <c r="C17" s="31">
        <v>1</v>
      </c>
      <c r="D17" s="5"/>
      <c r="E17" s="32" t="s">
        <v>17</v>
      </c>
      <c r="F17" s="33">
        <v>0.20972222222222223</v>
      </c>
      <c r="G17" s="33">
        <v>0.2298611111111111</v>
      </c>
      <c r="H17" s="33">
        <v>0.27152777777777798</v>
      </c>
      <c r="I17" s="33">
        <v>0.313194444444444</v>
      </c>
      <c r="J17" s="33">
        <v>0.4381944444444445</v>
      </c>
      <c r="K17" s="33">
        <v>0.52152777777777781</v>
      </c>
      <c r="L17" s="33">
        <v>0.56319444444444444</v>
      </c>
      <c r="M17" s="33">
        <v>0.60486111111111096</v>
      </c>
      <c r="N17" s="33">
        <v>0.64652777777777803</v>
      </c>
      <c r="O17" s="33">
        <v>0.688194444444444</v>
      </c>
      <c r="P17" s="33">
        <v>0.72986111111111096</v>
      </c>
      <c r="Q17" s="34"/>
      <c r="S17" s="2"/>
      <c r="T17" s="6"/>
      <c r="U17" s="6"/>
      <c r="V17" s="6"/>
      <c r="W17" s="6"/>
      <c r="Y17" s="35"/>
      <c r="Z17" s="17">
        <v>1.3888888888888889E-3</v>
      </c>
      <c r="AA17" s="17">
        <v>1.3888888888888889E-3</v>
      </c>
    </row>
    <row r="18" spans="1:27" x14ac:dyDescent="0.25">
      <c r="A18" s="30">
        <v>0.69999999999999973</v>
      </c>
      <c r="B18" s="30">
        <v>0.69999999999999973</v>
      </c>
      <c r="C18" s="31">
        <v>2</v>
      </c>
      <c r="D18" s="5"/>
      <c r="E18" s="36" t="s">
        <v>18</v>
      </c>
      <c r="F18" s="37">
        <f>F17+$AA17</f>
        <v>0.21111111111111111</v>
      </c>
      <c r="G18" s="37">
        <f t="shared" ref="G18:P23" si="0">G17+$Z17</f>
        <v>0.23124999999999998</v>
      </c>
      <c r="H18" s="37">
        <f t="shared" si="0"/>
        <v>0.27291666666666686</v>
      </c>
      <c r="I18" s="37">
        <f t="shared" si="0"/>
        <v>0.31458333333333288</v>
      </c>
      <c r="J18" s="37">
        <f t="shared" si="0"/>
        <v>0.43958333333333338</v>
      </c>
      <c r="K18" s="37">
        <f t="shared" si="0"/>
        <v>0.5229166666666667</v>
      </c>
      <c r="L18" s="37">
        <f t="shared" si="0"/>
        <v>0.56458333333333333</v>
      </c>
      <c r="M18" s="37">
        <f t="shared" si="0"/>
        <v>0.60624999999999984</v>
      </c>
      <c r="N18" s="37">
        <f t="shared" si="0"/>
        <v>0.64791666666666692</v>
      </c>
      <c r="O18" s="37">
        <f t="shared" si="0"/>
        <v>0.68958333333333288</v>
      </c>
      <c r="P18" s="37">
        <f t="shared" si="0"/>
        <v>0.73124999999999984</v>
      </c>
      <c r="Q18" s="34"/>
      <c r="S18" s="2"/>
      <c r="T18" s="6"/>
      <c r="U18" s="6"/>
      <c r="V18" s="6"/>
      <c r="W18" s="6"/>
      <c r="Y18" s="35"/>
      <c r="Z18" s="17">
        <v>6.9444444444444447E-4</v>
      </c>
      <c r="AA18" s="17">
        <v>6.9444444444444447E-4</v>
      </c>
    </row>
    <row r="19" spans="1:27" x14ac:dyDescent="0.25">
      <c r="A19" s="30">
        <v>1.0999999999999996</v>
      </c>
      <c r="B19" s="30">
        <v>1.1000000000000001</v>
      </c>
      <c r="C19" s="31">
        <v>3</v>
      </c>
      <c r="D19" s="5"/>
      <c r="E19" s="36" t="s">
        <v>19</v>
      </c>
      <c r="F19" s="37">
        <f>F18+$AA18</f>
        <v>0.21180555555555555</v>
      </c>
      <c r="G19" s="37">
        <f t="shared" si="0"/>
        <v>0.23194444444444443</v>
      </c>
      <c r="H19" s="37">
        <f t="shared" si="0"/>
        <v>0.2736111111111113</v>
      </c>
      <c r="I19" s="37">
        <f t="shared" si="0"/>
        <v>0.31527777777777732</v>
      </c>
      <c r="J19" s="37">
        <f t="shared" si="0"/>
        <v>0.44027777777777782</v>
      </c>
      <c r="K19" s="37">
        <f t="shared" si="0"/>
        <v>0.52361111111111114</v>
      </c>
      <c r="L19" s="37">
        <f t="shared" si="0"/>
        <v>0.56527777777777777</v>
      </c>
      <c r="M19" s="37">
        <f t="shared" si="0"/>
        <v>0.60694444444444429</v>
      </c>
      <c r="N19" s="37">
        <f t="shared" si="0"/>
        <v>0.64861111111111136</v>
      </c>
      <c r="O19" s="37">
        <f t="shared" si="0"/>
        <v>0.69027777777777732</v>
      </c>
      <c r="P19" s="37">
        <f t="shared" si="0"/>
        <v>0.73194444444444429</v>
      </c>
      <c r="Q19" s="34"/>
      <c r="S19" s="2"/>
      <c r="T19" s="6"/>
      <c r="U19" s="6"/>
      <c r="V19" s="6"/>
      <c r="W19" s="6"/>
      <c r="Y19" s="35"/>
      <c r="Z19" s="17">
        <v>6.9444444444444447E-4</v>
      </c>
      <c r="AA19" s="17">
        <v>6.9444444444444447E-4</v>
      </c>
    </row>
    <row r="20" spans="1:27" x14ac:dyDescent="0.25">
      <c r="A20" s="30">
        <v>1.3999999999999995</v>
      </c>
      <c r="B20" s="30">
        <v>1.4</v>
      </c>
      <c r="C20" s="31">
        <v>4</v>
      </c>
      <c r="D20" s="5"/>
      <c r="E20" s="36" t="s">
        <v>20</v>
      </c>
      <c r="F20" s="37">
        <f>F19+$AA19</f>
        <v>0.21249999999999999</v>
      </c>
      <c r="G20" s="37">
        <f t="shared" si="0"/>
        <v>0.23263888888888887</v>
      </c>
      <c r="H20" s="37">
        <f t="shared" si="0"/>
        <v>0.27430555555555575</v>
      </c>
      <c r="I20" s="37">
        <f t="shared" si="0"/>
        <v>0.31597222222222177</v>
      </c>
      <c r="J20" s="37">
        <f t="shared" si="0"/>
        <v>0.44097222222222227</v>
      </c>
      <c r="K20" s="37">
        <f t="shared" si="0"/>
        <v>0.52430555555555558</v>
      </c>
      <c r="L20" s="37">
        <f t="shared" si="0"/>
        <v>0.56597222222222221</v>
      </c>
      <c r="M20" s="37">
        <f t="shared" si="0"/>
        <v>0.60763888888888873</v>
      </c>
      <c r="N20" s="37">
        <f t="shared" si="0"/>
        <v>0.6493055555555558</v>
      </c>
      <c r="O20" s="37">
        <f t="shared" si="0"/>
        <v>0.69097222222222177</v>
      </c>
      <c r="P20" s="37">
        <f t="shared" si="0"/>
        <v>0.73263888888888873</v>
      </c>
      <c r="Q20" s="34"/>
      <c r="S20" s="2"/>
      <c r="T20" s="6"/>
      <c r="U20" s="6"/>
      <c r="V20" s="6"/>
      <c r="W20" s="6"/>
      <c r="Y20" s="35"/>
      <c r="Z20" s="17">
        <v>2.0833333333333333E-3</v>
      </c>
      <c r="AA20" s="17" t="s">
        <v>21</v>
      </c>
    </row>
    <row r="21" spans="1:27" x14ac:dyDescent="0.25">
      <c r="A21" s="30">
        <v>3.5</v>
      </c>
      <c r="B21" s="30" t="s">
        <v>21</v>
      </c>
      <c r="C21" s="31">
        <v>5</v>
      </c>
      <c r="D21" s="5"/>
      <c r="E21" s="36" t="s">
        <v>22</v>
      </c>
      <c r="F21" s="37" t="s">
        <v>21</v>
      </c>
      <c r="G21" s="37">
        <f t="shared" si="0"/>
        <v>0.23472222222222219</v>
      </c>
      <c r="H21" s="37">
        <f t="shared" si="0"/>
        <v>0.27638888888888907</v>
      </c>
      <c r="I21" s="37">
        <f t="shared" si="0"/>
        <v>0.31805555555555509</v>
      </c>
      <c r="J21" s="37">
        <f t="shared" si="0"/>
        <v>0.44305555555555559</v>
      </c>
      <c r="K21" s="37">
        <f t="shared" si="0"/>
        <v>0.52638888888888891</v>
      </c>
      <c r="L21" s="37">
        <f t="shared" si="0"/>
        <v>0.56805555555555554</v>
      </c>
      <c r="M21" s="37">
        <f t="shared" si="0"/>
        <v>0.60972222222222205</v>
      </c>
      <c r="N21" s="37">
        <f t="shared" si="0"/>
        <v>0.65138888888888913</v>
      </c>
      <c r="O21" s="37">
        <f t="shared" si="0"/>
        <v>0.69305555555555509</v>
      </c>
      <c r="P21" s="37">
        <f t="shared" si="0"/>
        <v>0.73472222222222205</v>
      </c>
      <c r="Q21" s="34"/>
      <c r="S21" s="2"/>
      <c r="T21" s="6"/>
      <c r="U21" s="6"/>
      <c r="V21" s="6"/>
      <c r="W21" s="6"/>
      <c r="Y21" s="35"/>
      <c r="Z21" s="17">
        <v>1.3888888888888889E-3</v>
      </c>
      <c r="AA21" s="17" t="s">
        <v>21</v>
      </c>
    </row>
    <row r="22" spans="1:27" x14ac:dyDescent="0.25">
      <c r="A22" s="30">
        <v>5.6000000000000005</v>
      </c>
      <c r="B22" s="30" t="s">
        <v>21</v>
      </c>
      <c r="C22" s="31">
        <v>6</v>
      </c>
      <c r="D22" s="5"/>
      <c r="E22" s="36" t="s">
        <v>23</v>
      </c>
      <c r="F22" s="37" t="s">
        <v>21</v>
      </c>
      <c r="G22" s="37">
        <f t="shared" si="0"/>
        <v>0.23611111111111108</v>
      </c>
      <c r="H22" s="37">
        <f t="shared" si="0"/>
        <v>0.27777777777777796</v>
      </c>
      <c r="I22" s="37">
        <f t="shared" si="0"/>
        <v>0.31944444444444398</v>
      </c>
      <c r="J22" s="37">
        <f t="shared" si="0"/>
        <v>0.44444444444444448</v>
      </c>
      <c r="K22" s="37">
        <f t="shared" si="0"/>
        <v>0.52777777777777779</v>
      </c>
      <c r="L22" s="37">
        <f t="shared" si="0"/>
        <v>0.56944444444444442</v>
      </c>
      <c r="M22" s="37">
        <f t="shared" si="0"/>
        <v>0.61111111111111094</v>
      </c>
      <c r="N22" s="37">
        <f t="shared" si="0"/>
        <v>0.65277777777777801</v>
      </c>
      <c r="O22" s="37">
        <f t="shared" si="0"/>
        <v>0.69444444444444398</v>
      </c>
      <c r="P22" s="37">
        <f t="shared" si="0"/>
        <v>0.73611111111111094</v>
      </c>
      <c r="Q22" s="34"/>
      <c r="S22" s="2"/>
      <c r="T22" s="6"/>
      <c r="U22" s="6"/>
      <c r="V22" s="6"/>
      <c r="W22" s="6"/>
      <c r="Y22" s="35"/>
      <c r="Z22" s="17">
        <v>2.0833333333333333E-3</v>
      </c>
      <c r="AA22" s="17">
        <v>4.8611111111111112E-3</v>
      </c>
    </row>
    <row r="23" spans="1:27" x14ac:dyDescent="0.25">
      <c r="A23" s="30">
        <v>7.5000000000000009</v>
      </c>
      <c r="B23" s="30">
        <v>7.5</v>
      </c>
      <c r="C23" s="31">
        <v>7</v>
      </c>
      <c r="D23" s="5"/>
      <c r="E23" s="38" t="s">
        <v>24</v>
      </c>
      <c r="F23" s="39">
        <f>F20+$AA22</f>
        <v>0.21736111111111112</v>
      </c>
      <c r="G23" s="39">
        <f t="shared" si="0"/>
        <v>0.2381944444444444</v>
      </c>
      <c r="H23" s="39">
        <f t="shared" si="0"/>
        <v>0.27986111111111128</v>
      </c>
      <c r="I23" s="39">
        <f t="shared" si="0"/>
        <v>0.3215277777777773</v>
      </c>
      <c r="J23" s="39">
        <f t="shared" si="0"/>
        <v>0.4465277777777778</v>
      </c>
      <c r="K23" s="39">
        <f t="shared" si="0"/>
        <v>0.52986111111111112</v>
      </c>
      <c r="L23" s="39">
        <f t="shared" si="0"/>
        <v>0.57152777777777775</v>
      </c>
      <c r="M23" s="39">
        <f t="shared" si="0"/>
        <v>0.61319444444444426</v>
      </c>
      <c r="N23" s="39">
        <f t="shared" si="0"/>
        <v>0.65486111111111134</v>
      </c>
      <c r="O23" s="39">
        <f t="shared" si="0"/>
        <v>0.6965277777777773</v>
      </c>
      <c r="P23" s="39">
        <f t="shared" si="0"/>
        <v>0.73819444444444426</v>
      </c>
      <c r="Q23" s="34"/>
      <c r="S23" s="2"/>
      <c r="T23" s="6"/>
      <c r="U23" s="6"/>
      <c r="W23" s="17"/>
    </row>
    <row r="24" spans="1:27" x14ac:dyDescent="0.25">
      <c r="B24" s="30"/>
      <c r="D24" s="5"/>
      <c r="R24" s="5"/>
      <c r="S24" s="2"/>
    </row>
    <row r="25" spans="1:27" x14ac:dyDescent="0.2">
      <c r="D25" s="5"/>
      <c r="G25" s="4"/>
      <c r="R25" s="5"/>
      <c r="T25" s="6"/>
      <c r="V25" s="3"/>
      <c r="Z25" s="17"/>
    </row>
    <row r="26" spans="1:27" x14ac:dyDescent="0.2">
      <c r="D26" s="5"/>
      <c r="E26" s="3"/>
      <c r="F26" s="18" t="s">
        <v>3</v>
      </c>
      <c r="H26" s="40"/>
      <c r="I26" s="40"/>
      <c r="J26" s="40"/>
      <c r="K26" s="40"/>
      <c r="L26" s="40"/>
      <c r="M26" s="40"/>
      <c r="N26" s="40"/>
      <c r="O26" s="40"/>
      <c r="P26" s="40"/>
      <c r="Q26" s="3"/>
      <c r="R26" s="18" t="s">
        <v>4</v>
      </c>
      <c r="S26" s="18"/>
      <c r="T26" s="40"/>
      <c r="U26" s="40"/>
    </row>
    <row r="27" spans="1:27" x14ac:dyDescent="0.2">
      <c r="D27" s="5"/>
      <c r="E27" s="41" t="s">
        <v>25</v>
      </c>
      <c r="F27" s="41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3" t="s">
        <v>6</v>
      </c>
      <c r="S27" s="40"/>
      <c r="T27" s="40"/>
    </row>
    <row r="28" spans="1:27" x14ac:dyDescent="0.2">
      <c r="D28" s="5"/>
      <c r="E28" s="19" t="s">
        <v>5</v>
      </c>
      <c r="F28" s="19"/>
      <c r="G28" s="20"/>
      <c r="H28" s="42"/>
      <c r="I28" s="42"/>
      <c r="J28" s="42"/>
      <c r="K28" s="42"/>
      <c r="L28" s="42"/>
      <c r="M28" s="42"/>
      <c r="N28" s="42"/>
      <c r="O28" s="42"/>
      <c r="P28" s="42"/>
      <c r="Q28" s="3"/>
      <c r="R28" s="5"/>
    </row>
    <row r="29" spans="1:27" x14ac:dyDescent="0.2">
      <c r="D29" s="5"/>
      <c r="E29" s="19" t="s">
        <v>7</v>
      </c>
      <c r="F29" s="19"/>
      <c r="G29" s="20"/>
      <c r="H29" s="42"/>
      <c r="I29" s="42"/>
      <c r="J29" s="42"/>
      <c r="K29" s="42"/>
      <c r="L29" s="42"/>
      <c r="M29" s="42"/>
      <c r="N29" s="42"/>
      <c r="O29" s="42"/>
      <c r="P29" s="42"/>
      <c r="Q29" s="3"/>
      <c r="R29" s="5"/>
    </row>
    <row r="30" spans="1:27" x14ac:dyDescent="0.2">
      <c r="D30" s="5"/>
      <c r="E30" s="19" t="s">
        <v>8</v>
      </c>
      <c r="F30" s="19"/>
      <c r="G30" s="22"/>
      <c r="H30" s="42"/>
      <c r="I30" s="42"/>
      <c r="J30" s="42"/>
      <c r="K30" s="42"/>
      <c r="L30" s="42"/>
      <c r="M30" s="42"/>
      <c r="N30" s="42"/>
      <c r="O30" s="42"/>
      <c r="P30" s="42"/>
      <c r="Q30" s="3"/>
      <c r="R30" s="5"/>
    </row>
    <row r="31" spans="1:27" x14ac:dyDescent="0.2">
      <c r="D31" s="5"/>
      <c r="E31" s="19" t="s">
        <v>9</v>
      </c>
      <c r="F31" s="19"/>
      <c r="G31" s="22"/>
      <c r="H31" s="42"/>
      <c r="I31" s="42"/>
      <c r="J31" s="42"/>
      <c r="K31" s="42"/>
      <c r="L31" s="42"/>
      <c r="M31" s="42"/>
      <c r="N31" s="42"/>
      <c r="O31" s="42"/>
      <c r="P31" s="42"/>
      <c r="Q31" s="3"/>
      <c r="R31" s="5"/>
    </row>
    <row r="32" spans="1:27" x14ac:dyDescent="0.2">
      <c r="D32" s="5"/>
      <c r="E32" s="23" t="s">
        <v>10</v>
      </c>
      <c r="F32" s="24">
        <v>2</v>
      </c>
      <c r="G32" s="24">
        <v>4</v>
      </c>
      <c r="H32" s="24">
        <v>6</v>
      </c>
      <c r="I32" s="24">
        <v>8</v>
      </c>
      <c r="J32" s="24">
        <v>10</v>
      </c>
      <c r="K32" s="24">
        <v>12</v>
      </c>
      <c r="L32" s="24">
        <v>14</v>
      </c>
      <c r="M32" s="24">
        <v>16</v>
      </c>
      <c r="N32" s="24">
        <v>18</v>
      </c>
      <c r="O32" s="24">
        <v>20</v>
      </c>
      <c r="P32" s="24">
        <v>22</v>
      </c>
      <c r="Q32" s="3"/>
      <c r="R32" s="5"/>
    </row>
    <row r="33" spans="1:27" s="2" customFormat="1" x14ac:dyDescent="0.2">
      <c r="A33" s="1"/>
      <c r="B33" s="1"/>
      <c r="D33" s="5"/>
      <c r="E33" s="23" t="s">
        <v>11</v>
      </c>
      <c r="F33" s="25" t="s">
        <v>12</v>
      </c>
      <c r="G33" s="25" t="s">
        <v>12</v>
      </c>
      <c r="H33" s="25" t="s">
        <v>12</v>
      </c>
      <c r="I33" s="25" t="s">
        <v>12</v>
      </c>
      <c r="J33" s="25" t="s">
        <v>12</v>
      </c>
      <c r="K33" s="25" t="s">
        <v>12</v>
      </c>
      <c r="L33" s="25" t="s">
        <v>12</v>
      </c>
      <c r="M33" s="25" t="s">
        <v>12</v>
      </c>
      <c r="N33" s="25" t="s">
        <v>12</v>
      </c>
      <c r="O33" s="25" t="s">
        <v>12</v>
      </c>
      <c r="P33" s="25" t="s">
        <v>12</v>
      </c>
      <c r="Q33" s="3"/>
      <c r="R33" s="5"/>
      <c r="S33" s="5"/>
      <c r="T33" s="5"/>
      <c r="U33" s="5"/>
    </row>
    <row r="34" spans="1:27" x14ac:dyDescent="0.2">
      <c r="A34" s="2" t="s">
        <v>13</v>
      </c>
      <c r="B34" s="2" t="s">
        <v>13</v>
      </c>
      <c r="C34" s="2" t="s">
        <v>14</v>
      </c>
      <c r="D34" s="2" t="s">
        <v>15</v>
      </c>
      <c r="E34" s="26" t="s">
        <v>16</v>
      </c>
      <c r="F34" s="27"/>
      <c r="G34" s="27"/>
      <c r="H34" s="27"/>
      <c r="I34" s="27"/>
      <c r="J34" s="27"/>
      <c r="K34" s="27"/>
      <c r="L34" s="27">
        <v>43</v>
      </c>
      <c r="M34" s="27"/>
      <c r="N34" s="27"/>
      <c r="O34" s="27"/>
      <c r="P34" s="27"/>
      <c r="Q34" s="29"/>
      <c r="R34" s="2"/>
      <c r="S34" s="2"/>
      <c r="T34" s="2"/>
      <c r="U34" s="2"/>
      <c r="V34" s="6"/>
      <c r="W34" s="6"/>
      <c r="Z34" s="17"/>
    </row>
    <row r="35" spans="1:27" x14ac:dyDescent="0.25">
      <c r="A35" s="1">
        <v>0</v>
      </c>
      <c r="B35" s="30">
        <v>0</v>
      </c>
      <c r="C35" s="2">
        <v>7</v>
      </c>
      <c r="D35" s="5"/>
      <c r="E35" s="36" t="s">
        <v>24</v>
      </c>
      <c r="F35" s="33">
        <v>0.21875</v>
      </c>
      <c r="G35" s="33">
        <v>0.26041666666666702</v>
      </c>
      <c r="H35" s="33">
        <v>0.30208333333333298</v>
      </c>
      <c r="I35" s="33">
        <v>0.34375</v>
      </c>
      <c r="J35" s="37">
        <v>0.46875</v>
      </c>
      <c r="K35" s="37">
        <v>0.55208333333333337</v>
      </c>
      <c r="L35" s="37">
        <v>0.59375</v>
      </c>
      <c r="M35" s="37">
        <v>0.63541666666666696</v>
      </c>
      <c r="N35" s="37">
        <v>0.67708333333333304</v>
      </c>
      <c r="O35" s="37">
        <v>0.71875</v>
      </c>
      <c r="P35" s="37">
        <v>0.73888888888888893</v>
      </c>
      <c r="Q35" s="34"/>
      <c r="S35" s="6"/>
      <c r="T35" s="6"/>
      <c r="U35" s="6"/>
      <c r="V35" s="6"/>
      <c r="W35" s="6"/>
      <c r="Z35" s="17">
        <v>2.0833333333333333E-3</v>
      </c>
      <c r="AA35" s="17" t="s">
        <v>21</v>
      </c>
    </row>
    <row r="36" spans="1:27" x14ac:dyDescent="0.25">
      <c r="A36" s="1">
        <v>1.8999999999999986</v>
      </c>
      <c r="B36" s="30" t="s">
        <v>21</v>
      </c>
      <c r="C36" s="2">
        <v>6</v>
      </c>
      <c r="D36" s="5"/>
      <c r="E36" s="36" t="s">
        <v>23</v>
      </c>
      <c r="F36" s="37">
        <f t="shared" ref="F36:O41" si="1">F35+$Z35</f>
        <v>0.22083333333333333</v>
      </c>
      <c r="G36" s="37">
        <f t="shared" si="1"/>
        <v>0.26250000000000034</v>
      </c>
      <c r="H36" s="37">
        <f t="shared" si="1"/>
        <v>0.30416666666666631</v>
      </c>
      <c r="I36" s="37">
        <f t="shared" si="1"/>
        <v>0.34583333333333333</v>
      </c>
      <c r="J36" s="37">
        <f t="shared" si="1"/>
        <v>0.47083333333333333</v>
      </c>
      <c r="K36" s="37">
        <f t="shared" si="1"/>
        <v>0.5541666666666667</v>
      </c>
      <c r="L36" s="37">
        <f t="shared" si="1"/>
        <v>0.59583333333333333</v>
      </c>
      <c r="M36" s="37">
        <f t="shared" si="1"/>
        <v>0.63750000000000029</v>
      </c>
      <c r="N36" s="37">
        <f t="shared" si="1"/>
        <v>0.67916666666666636</v>
      </c>
      <c r="O36" s="37">
        <f t="shared" si="1"/>
        <v>0.72083333333333333</v>
      </c>
      <c r="P36" s="37" t="s">
        <v>21</v>
      </c>
      <c r="Q36" s="34"/>
      <c r="S36" s="6"/>
      <c r="T36" s="6"/>
      <c r="U36" s="6"/>
      <c r="V36" s="6"/>
      <c r="W36" s="6"/>
      <c r="Z36" s="17">
        <v>2.0833333333333333E-3</v>
      </c>
      <c r="AA36" s="17" t="s">
        <v>21</v>
      </c>
    </row>
    <row r="37" spans="1:27" x14ac:dyDescent="0.25">
      <c r="A37" s="1">
        <v>4</v>
      </c>
      <c r="B37" s="30" t="s">
        <v>21</v>
      </c>
      <c r="C37" s="2">
        <v>5</v>
      </c>
      <c r="D37" s="5"/>
      <c r="E37" s="36" t="s">
        <v>22</v>
      </c>
      <c r="F37" s="37">
        <f t="shared" si="1"/>
        <v>0.22291666666666665</v>
      </c>
      <c r="G37" s="37">
        <f t="shared" si="1"/>
        <v>0.26458333333333367</v>
      </c>
      <c r="H37" s="37">
        <f t="shared" si="1"/>
        <v>0.30624999999999963</v>
      </c>
      <c r="I37" s="37">
        <f t="shared" si="1"/>
        <v>0.34791666666666665</v>
      </c>
      <c r="J37" s="37">
        <f t="shared" si="1"/>
        <v>0.47291666666666665</v>
      </c>
      <c r="K37" s="37">
        <f t="shared" si="1"/>
        <v>0.55625000000000002</v>
      </c>
      <c r="L37" s="37">
        <f t="shared" si="1"/>
        <v>0.59791666666666665</v>
      </c>
      <c r="M37" s="37">
        <f t="shared" si="1"/>
        <v>0.63958333333333361</v>
      </c>
      <c r="N37" s="37">
        <f t="shared" si="1"/>
        <v>0.68124999999999969</v>
      </c>
      <c r="O37" s="37">
        <f t="shared" si="1"/>
        <v>0.72291666666666665</v>
      </c>
      <c r="P37" s="37" t="s">
        <v>21</v>
      </c>
      <c r="Q37" s="34"/>
      <c r="S37" s="6"/>
      <c r="T37" s="6"/>
      <c r="U37" s="6"/>
      <c r="V37" s="6"/>
      <c r="W37" s="6"/>
      <c r="Z37" s="17">
        <v>2.0833333333333333E-3</v>
      </c>
      <c r="AA37" s="17">
        <v>4.8611111111111112E-3</v>
      </c>
    </row>
    <row r="38" spans="1:27" x14ac:dyDescent="0.25">
      <c r="A38" s="1">
        <v>6.0999999999999943</v>
      </c>
      <c r="B38" s="1">
        <v>6.0999999999999943</v>
      </c>
      <c r="C38" s="2">
        <v>4</v>
      </c>
      <c r="D38" s="5"/>
      <c r="E38" s="36" t="s">
        <v>20</v>
      </c>
      <c r="F38" s="37">
        <f t="shared" si="1"/>
        <v>0.22499999999999998</v>
      </c>
      <c r="G38" s="37">
        <f t="shared" si="1"/>
        <v>0.266666666666667</v>
      </c>
      <c r="H38" s="37">
        <f t="shared" si="1"/>
        <v>0.30833333333333296</v>
      </c>
      <c r="I38" s="37">
        <f t="shared" si="1"/>
        <v>0.35</v>
      </c>
      <c r="J38" s="37">
        <f t="shared" si="1"/>
        <v>0.47499999999999998</v>
      </c>
      <c r="K38" s="37">
        <f t="shared" si="1"/>
        <v>0.55833333333333335</v>
      </c>
      <c r="L38" s="37">
        <f t="shared" si="1"/>
        <v>0.6</v>
      </c>
      <c r="M38" s="37">
        <f t="shared" si="1"/>
        <v>0.64166666666666694</v>
      </c>
      <c r="N38" s="37">
        <f t="shared" si="1"/>
        <v>0.68333333333333302</v>
      </c>
      <c r="O38" s="37">
        <f t="shared" si="1"/>
        <v>0.72499999999999998</v>
      </c>
      <c r="P38" s="37">
        <f>P35+$AA37</f>
        <v>0.74375000000000002</v>
      </c>
      <c r="Q38" s="34"/>
      <c r="S38" s="6"/>
      <c r="T38" s="6"/>
      <c r="U38" s="6"/>
      <c r="V38" s="6"/>
      <c r="W38" s="6"/>
      <c r="Z38" s="17">
        <v>6.9444444444444447E-4</v>
      </c>
      <c r="AA38" s="17">
        <v>6.9444444444444447E-4</v>
      </c>
    </row>
    <row r="39" spans="1:27" x14ac:dyDescent="0.25">
      <c r="A39" s="1">
        <v>6.3999999999999986</v>
      </c>
      <c r="B39" s="1">
        <v>6.3999999999999986</v>
      </c>
      <c r="C39" s="2">
        <v>3</v>
      </c>
      <c r="D39" s="5"/>
      <c r="E39" s="36" t="s">
        <v>19</v>
      </c>
      <c r="F39" s="37">
        <f t="shared" si="1"/>
        <v>0.22569444444444442</v>
      </c>
      <c r="G39" s="37">
        <f t="shared" si="1"/>
        <v>0.26736111111111144</v>
      </c>
      <c r="H39" s="37">
        <f t="shared" si="1"/>
        <v>0.3090277777777774</v>
      </c>
      <c r="I39" s="37">
        <f t="shared" si="1"/>
        <v>0.35069444444444442</v>
      </c>
      <c r="J39" s="37">
        <f t="shared" si="1"/>
        <v>0.47569444444444442</v>
      </c>
      <c r="K39" s="37">
        <f t="shared" si="1"/>
        <v>0.55902777777777779</v>
      </c>
      <c r="L39" s="37">
        <f t="shared" si="1"/>
        <v>0.60069444444444442</v>
      </c>
      <c r="M39" s="37">
        <f t="shared" si="1"/>
        <v>0.64236111111111138</v>
      </c>
      <c r="N39" s="37">
        <f t="shared" si="1"/>
        <v>0.68402777777777746</v>
      </c>
      <c r="O39" s="37">
        <f t="shared" si="1"/>
        <v>0.72569444444444442</v>
      </c>
      <c r="P39" s="37">
        <f>P38+$AA38</f>
        <v>0.74444444444444446</v>
      </c>
      <c r="Q39" s="34"/>
      <c r="S39" s="6"/>
      <c r="T39" s="6"/>
      <c r="U39" s="6"/>
      <c r="V39" s="6"/>
      <c r="W39" s="6"/>
      <c r="Z39" s="17">
        <v>6.9444444444444447E-4</v>
      </c>
      <c r="AA39" s="17">
        <v>6.9444444444444447E-4</v>
      </c>
    </row>
    <row r="40" spans="1:27" x14ac:dyDescent="0.25">
      <c r="A40" s="1">
        <v>6.7999999999999972</v>
      </c>
      <c r="B40" s="1">
        <v>6.7999999999999972</v>
      </c>
      <c r="C40" s="2">
        <v>2</v>
      </c>
      <c r="D40" s="5"/>
      <c r="E40" s="36" t="s">
        <v>18</v>
      </c>
      <c r="F40" s="37">
        <f t="shared" si="1"/>
        <v>0.22638888888888886</v>
      </c>
      <c r="G40" s="37">
        <f t="shared" si="1"/>
        <v>0.26805555555555588</v>
      </c>
      <c r="H40" s="37">
        <f t="shared" si="1"/>
        <v>0.30972222222222184</v>
      </c>
      <c r="I40" s="37">
        <f t="shared" si="1"/>
        <v>0.35138888888888886</v>
      </c>
      <c r="J40" s="37">
        <f t="shared" si="1"/>
        <v>0.47638888888888886</v>
      </c>
      <c r="K40" s="37">
        <f t="shared" si="1"/>
        <v>0.55972222222222223</v>
      </c>
      <c r="L40" s="37">
        <f t="shared" si="1"/>
        <v>0.60138888888888886</v>
      </c>
      <c r="M40" s="37">
        <f t="shared" si="1"/>
        <v>0.64305555555555582</v>
      </c>
      <c r="N40" s="37">
        <f t="shared" si="1"/>
        <v>0.6847222222222219</v>
      </c>
      <c r="O40" s="37">
        <f t="shared" si="1"/>
        <v>0.72638888888888886</v>
      </c>
      <c r="P40" s="37">
        <f>P39+$AA39</f>
        <v>0.74513888888888891</v>
      </c>
      <c r="Q40" s="34"/>
      <c r="S40" s="6"/>
      <c r="T40" s="6"/>
      <c r="U40" s="6"/>
      <c r="V40" s="6"/>
      <c r="W40" s="6"/>
      <c r="Z40" s="17">
        <v>2.0833333333333333E-3</v>
      </c>
      <c r="AA40" s="17">
        <v>2.0833333333333333E-3</v>
      </c>
    </row>
    <row r="41" spans="1:27" x14ac:dyDescent="0.25">
      <c r="A41" s="1">
        <v>7.5</v>
      </c>
      <c r="B41" s="1">
        <v>7.5</v>
      </c>
      <c r="C41" s="2">
        <v>1</v>
      </c>
      <c r="D41" s="5"/>
      <c r="E41" s="38" t="s">
        <v>17</v>
      </c>
      <c r="F41" s="39">
        <f t="shared" si="1"/>
        <v>0.22847222222222219</v>
      </c>
      <c r="G41" s="39">
        <f t="shared" si="1"/>
        <v>0.27013888888888921</v>
      </c>
      <c r="H41" s="39">
        <f t="shared" si="1"/>
        <v>0.31180555555555517</v>
      </c>
      <c r="I41" s="39">
        <f t="shared" si="1"/>
        <v>0.35347222222222219</v>
      </c>
      <c r="J41" s="39">
        <f t="shared" si="1"/>
        <v>0.47847222222222219</v>
      </c>
      <c r="K41" s="39">
        <f t="shared" si="1"/>
        <v>0.56180555555555556</v>
      </c>
      <c r="L41" s="39">
        <f t="shared" si="1"/>
        <v>0.60347222222222219</v>
      </c>
      <c r="M41" s="39">
        <f t="shared" si="1"/>
        <v>0.64513888888888915</v>
      </c>
      <c r="N41" s="39">
        <f t="shared" si="1"/>
        <v>0.68680555555555522</v>
      </c>
      <c r="O41" s="39">
        <f t="shared" si="1"/>
        <v>0.72847222222222219</v>
      </c>
      <c r="P41" s="39">
        <f>P40+$AA40</f>
        <v>0.74722222222222223</v>
      </c>
      <c r="Q41" s="34"/>
      <c r="S41" s="6"/>
      <c r="T41" s="6"/>
      <c r="U41" s="6"/>
      <c r="X41" s="17"/>
    </row>
    <row r="42" spans="1:27" x14ac:dyDescent="0.25">
      <c r="B42" s="30"/>
      <c r="D42" s="5"/>
      <c r="E42" s="43"/>
      <c r="F42" s="43"/>
      <c r="G42" s="43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5"/>
      <c r="Y42" s="17"/>
    </row>
    <row r="43" spans="1:27" x14ac:dyDescent="0.25">
      <c r="B43" s="30"/>
      <c r="D43" s="5"/>
    </row>
    <row r="44" spans="1:27" x14ac:dyDescent="0.25">
      <c r="D44" s="5"/>
      <c r="E44" s="44" t="s">
        <v>26</v>
      </c>
      <c r="F44" s="44"/>
    </row>
  </sheetData>
  <mergeCells count="1">
    <mergeCell ref="R5:U5"/>
  </mergeCells>
  <pageMargins left="0.7" right="0.7" top="0.78740157499999996" bottom="0.78740157499999996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289 - Ústrašín</vt:lpstr>
      <vt:lpstr>'289 - Ústrašín'!Oblast_tisku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Haták David Ing.</dc:creator>
  <cp:lastModifiedBy>Haták David Ing.</cp:lastModifiedBy>
  <dcterms:created xsi:type="dcterms:W3CDTF">2021-07-09T10:19:03Z</dcterms:created>
  <dcterms:modified xsi:type="dcterms:W3CDTF">2021-07-09T10:22:35Z</dcterms:modified>
</cp:coreProperties>
</file>